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090" sheetId="8" r:id="rId1"/>
  </sheets>
  <definedNames>
    <definedName name="_xlnm.Print_Area" localSheetId="0">КПК0813090!$A$1:$BQ$81</definedName>
  </definedNames>
  <calcPr calcId="145621"/>
</workbook>
</file>

<file path=xl/calcChain.xml><?xml version="1.0" encoding="utf-8"?>
<calcChain xmlns="http://schemas.openxmlformats.org/spreadsheetml/2006/main">
  <c r="BH66" i="8" l="1"/>
  <c r="BC66" i="8"/>
  <c r="BM66" i="8" s="1"/>
  <c r="AX66" i="8"/>
  <c r="AI66" i="8"/>
  <c r="AG54" i="8" l="1"/>
  <c r="AQ54" i="8" s="1"/>
  <c r="Q54" i="8"/>
  <c r="AP45" i="8"/>
  <c r="AZ45" i="8" s="1"/>
  <c r="AA45" i="8"/>
  <c r="AK45" i="8" s="1"/>
  <c r="BH68" i="8"/>
  <c r="BC68" i="8"/>
  <c r="AX68" i="8"/>
  <c r="AI68" i="8"/>
  <c r="BH65" i="8"/>
  <c r="BC65" i="8"/>
  <c r="AX65" i="8"/>
  <c r="AI65" i="8"/>
  <c r="BH63" i="8"/>
  <c r="BC63" i="8"/>
  <c r="AX63" i="8"/>
  <c r="AI63" i="8"/>
  <c r="BB54" i="8"/>
  <c r="AA54" i="8"/>
  <c r="BI45" i="8"/>
  <c r="BI44" i="8"/>
  <c r="BD44" i="8"/>
  <c r="AZ44" i="8"/>
  <c r="AK44" i="8"/>
  <c r="BD45" i="8" l="1"/>
  <c r="BN45" i="8" s="1"/>
  <c r="AW54" i="8"/>
  <c r="BG54" i="8" s="1"/>
  <c r="BM63" i="8"/>
  <c r="BM65" i="8"/>
  <c r="BN44" i="8"/>
  <c r="BM68" i="8"/>
</calcChain>
</file>

<file path=xl/sharedStrings.xml><?xml version="1.0" encoding="utf-8"?>
<sst xmlns="http://schemas.openxmlformats.org/spreadsheetml/2006/main" count="162" uniqueCount="92">
  <si>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</si>
  <si>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</si>
  <si>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</si>
  <si>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</si>
  <si>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</si>
  <si>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</si>
  <si>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</si>
  <si>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</si>
  <si>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</si>
  <si>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</si>
  <si>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</si>
  <si>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</si>
  <si>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</si>
  <si>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</si>
  <si>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</si>
  <si>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</si>
  <si>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</si>
  <si>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</si>
  <si>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</si>
  <si>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</si>
  <si>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</si>
  <si>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</si>
  <si>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</si>
  <si>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</si>
  <si>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</si>
  <si>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</si>
  <si>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</si>
  <si>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</si>
  <si>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</si>
  <si>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</si>
  <si>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</si>
  <si>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</si>
  <si>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</si>
  <si>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</si>
  <si>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</si>
  <si>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</si>
  <si>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</si>
  <si>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</si>
  <si>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</si>
  <si>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</si>
  <si>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</si>
  <si>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</si>
  <si>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</si>
  <si>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</si>
  <si>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</si>
  <si>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</si>
  <si>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</si>
  <si>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</si>
  <si>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</si>
  <si>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</si>
  <si>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</si>
  <si>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</si>
  <si>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</si>
  <si>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</si>
  <si>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</si>
  <si>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</si>
  <si>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</si>
  <si>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</si>
  <si>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</si>
  <si>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</si>
  <si>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</si>
  <si>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</si>
  <si>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</si>
  <si>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</si>
  <si>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</si>
  <si>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</si>
  <si>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внутрішній облік</t>
  </si>
  <si>
    <t>осіб</t>
  </si>
  <si>
    <t>Ефективності</t>
  </si>
  <si>
    <t>Якості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</si>
  <si>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</si>
  <si>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</si>
  <si>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</si>
  <si>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</si>
  <si>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</si>
  <si>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</si>
  <si>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</si>
  <si>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</si>
  <si>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</si>
  <si>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</si>
  <si>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</si>
  <si>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</si>
  <si>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0813090</t>
  </si>
  <si>
    <t>Видатки на поховання учасників бойових дій та осіб з інвалідністю внаслідок війни</t>
  </si>
  <si>
    <t>Забезпечення поховання померлих учасників бойових дій та осіб з інвалідністю внаслідок війни</t>
  </si>
  <si>
    <t>Витрати на поховання учасників бойових дій та осіб з інвалідністю внаслідок війни</t>
  </si>
  <si>
    <t>Кількість учасників бойових дій та осіб з інвалідністю внаслідок війни</t>
  </si>
  <si>
    <t>Кількість поховань померлих учасників бойових дій та осіб з інвалідністю внаслідок війни</t>
  </si>
  <si>
    <t>одиниць</t>
  </si>
  <si>
    <t>Середній розмір витрат на поховання</t>
  </si>
  <si>
    <t>Розрахунок (витрати на поховання учасників бойових дій та осіб з інвалідністю внаслідок війни/кількість поховань померлих учасників бойових дій та осіб з інвалідністю внаслідок війни)</t>
  </si>
  <si>
    <t>Бюджетна програма має 1 завдання. Завдання виконано на 100%. Відхилення  результативних показників  пояснюється залишком планових призначень для виплати заборгованості станом на 01.01.2020 року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</si>
</sst>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4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view="pageBreakPreview" topLeftCell="A51" zoomScale="60" zoomScaleNormal="100" workbookViewId="0">
      <selection activeCell="AP45" sqref="AP45:AT45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140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1" t="s">
        <v>56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64" ht="9" customHeight="1" x14ac:dyDescent="0.2"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64" ht="15.75" customHeight="1" x14ac:dyDescent="0.2"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</row>
    <row r="7" spans="1:64" ht="9.75" hidden="1" customHeight="1" x14ac:dyDescent="0.2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</row>
    <row r="8" spans="1:64" ht="9.75" hidden="1" customHeight="1" x14ac:dyDescent="0.2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</row>
    <row r="9" spans="1:64" ht="8.25" hidden="1" customHeight="1" x14ac:dyDescent="0.2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</row>
    <row r="10" spans="1:64" ht="15.75" x14ac:dyDescent="0.2">
      <c r="A10" s="113" t="s">
        <v>23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64" ht="15.75" customHeight="1" x14ac:dyDescent="0.2">
      <c r="A11" s="113" t="s">
        <v>42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64" ht="14.25" customHeight="1" x14ac:dyDescent="0.2">
      <c r="A12" s="113" t="s">
        <v>72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</row>
    <row r="13" spans="1:64" ht="6" hidden="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18.75" customHeight="1" x14ac:dyDescent="0.2">
      <c r="A14" s="105" t="s">
        <v>11</v>
      </c>
      <c r="B14" s="105"/>
      <c r="C14" s="15"/>
      <c r="D14" s="106" t="s">
        <v>70</v>
      </c>
      <c r="E14" s="107"/>
      <c r="F14" s="107"/>
      <c r="G14" s="107"/>
      <c r="H14" s="107"/>
      <c r="I14" s="107"/>
      <c r="J14" s="107"/>
      <c r="K14" s="15"/>
      <c r="L14" s="108" t="s">
        <v>76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</row>
    <row r="15" spans="1:64" ht="15.95" customHeight="1" x14ac:dyDescent="0.2">
      <c r="A15" s="13"/>
      <c r="B15" s="13"/>
      <c r="C15" s="13"/>
      <c r="D15" s="110" t="s">
        <v>39</v>
      </c>
      <c r="E15" s="110"/>
      <c r="F15" s="110"/>
      <c r="G15" s="110"/>
      <c r="H15" s="110"/>
      <c r="I15" s="110"/>
      <c r="J15" s="110"/>
      <c r="K15" s="13"/>
      <c r="L15" s="109" t="s">
        <v>0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</row>
    <row r="16" spans="1:64" ht="3.7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2.5" customHeight="1" x14ac:dyDescent="0.2">
      <c r="A17" s="105" t="s">
        <v>40</v>
      </c>
      <c r="B17" s="105"/>
      <c r="C17" s="15"/>
      <c r="D17" s="106" t="s">
        <v>73</v>
      </c>
      <c r="E17" s="107"/>
      <c r="F17" s="107"/>
      <c r="G17" s="107"/>
      <c r="H17" s="107"/>
      <c r="I17" s="107"/>
      <c r="J17" s="107"/>
      <c r="K17" s="15"/>
      <c r="L17" s="108" t="s">
        <v>76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</row>
    <row r="18" spans="1:79" ht="15.95" customHeight="1" x14ac:dyDescent="0.2">
      <c r="A18" s="13"/>
      <c r="B18" s="13"/>
      <c r="C18" s="13"/>
      <c r="D18" s="110" t="s">
        <v>39</v>
      </c>
      <c r="E18" s="110"/>
      <c r="F18" s="110"/>
      <c r="G18" s="110"/>
      <c r="H18" s="110"/>
      <c r="I18" s="110"/>
      <c r="J18" s="110"/>
      <c r="K18" s="13"/>
      <c r="L18" s="109" t="s">
        <v>1</v>
      </c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0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15" customHeight="1" x14ac:dyDescent="0.2">
      <c r="A20" s="105" t="s">
        <v>41</v>
      </c>
      <c r="B20" s="105"/>
      <c r="C20" s="15"/>
      <c r="D20" s="106" t="s">
        <v>82</v>
      </c>
      <c r="E20" s="107"/>
      <c r="F20" s="107"/>
      <c r="G20" s="107"/>
      <c r="H20" s="107"/>
      <c r="I20" s="107"/>
      <c r="J20" s="107"/>
      <c r="K20" s="15"/>
      <c r="L20" s="106">
        <v>1030</v>
      </c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8" t="s">
        <v>83</v>
      </c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</row>
    <row r="21" spans="1:79" ht="20.100000000000001" customHeight="1" x14ac:dyDescent="0.2">
      <c r="A21" s="13"/>
      <c r="B21" s="13"/>
      <c r="C21" s="13"/>
      <c r="D21" s="72" t="s">
        <v>39</v>
      </c>
      <c r="E21" s="72"/>
      <c r="F21" s="72"/>
      <c r="G21" s="72"/>
      <c r="H21" s="72"/>
      <c r="I21" s="72"/>
      <c r="J21" s="72"/>
      <c r="K21" s="13"/>
      <c r="L21" s="109" t="s">
        <v>38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 t="s">
        <v>2</v>
      </c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</row>
    <row r="22" spans="1:79" hidden="1" x14ac:dyDescent="0.2"/>
    <row r="23" spans="1:79" ht="15.75" customHeight="1" x14ac:dyDescent="0.2">
      <c r="A23" s="61" t="s">
        <v>47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27.75" customHeight="1" x14ac:dyDescent="0.2">
      <c r="A24" s="98" t="s">
        <v>6</v>
      </c>
      <c r="B24" s="98"/>
      <c r="C24" s="98"/>
      <c r="D24" s="98"/>
      <c r="E24" s="98"/>
      <c r="F24" s="98"/>
      <c r="G24" s="99" t="s">
        <v>45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1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99">
        <v>2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1"/>
    </row>
    <row r="26" spans="1:79" ht="10.5" hidden="1" customHeight="1" x14ac:dyDescent="0.2">
      <c r="A26" s="55" t="s">
        <v>43</v>
      </c>
      <c r="B26" s="55"/>
      <c r="C26" s="55"/>
      <c r="D26" s="55"/>
      <c r="E26" s="55"/>
      <c r="F26" s="55"/>
      <c r="G26" s="56" t="s">
        <v>19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  <c r="CA26" s="1" t="s">
        <v>59</v>
      </c>
    </row>
    <row r="27" spans="1:79" ht="19.5" customHeight="1" x14ac:dyDescent="0.2">
      <c r="A27" s="55">
        <v>1</v>
      </c>
      <c r="B27" s="55"/>
      <c r="C27" s="55"/>
      <c r="D27" s="55"/>
      <c r="E27" s="55"/>
      <c r="F27" s="55"/>
      <c r="G27" s="102" t="s">
        <v>75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4"/>
      <c r="CA27" s="1" t="s">
        <v>57</v>
      </c>
    </row>
    <row r="28" spans="1:79" ht="3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61" t="s">
        <v>48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</row>
    <row r="30" spans="1:79" ht="15.95" customHeight="1" x14ac:dyDescent="0.2">
      <c r="A30" s="50" t="s">
        <v>84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</row>
    <row r="31" spans="1:79" ht="3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61" t="s">
        <v>49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</row>
    <row r="33" spans="1:79" ht="27.75" customHeight="1" x14ac:dyDescent="0.2">
      <c r="A33" s="98" t="s">
        <v>6</v>
      </c>
      <c r="B33" s="98"/>
      <c r="C33" s="98"/>
      <c r="D33" s="98"/>
      <c r="E33" s="98"/>
      <c r="F33" s="98"/>
      <c r="G33" s="99" t="s">
        <v>46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1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99">
        <v>2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1"/>
    </row>
    <row r="35" spans="1:79" ht="10.5" hidden="1" customHeight="1" x14ac:dyDescent="0.2">
      <c r="A35" s="55" t="s">
        <v>18</v>
      </c>
      <c r="B35" s="55"/>
      <c r="C35" s="55"/>
      <c r="D35" s="55"/>
      <c r="E35" s="55"/>
      <c r="F35" s="55"/>
      <c r="G35" s="56" t="s">
        <v>19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8"/>
      <c r="CA35" s="1" t="s">
        <v>60</v>
      </c>
    </row>
    <row r="36" spans="1:79" ht="17.25" customHeight="1" x14ac:dyDescent="0.2">
      <c r="A36" s="55">
        <v>1</v>
      </c>
      <c r="B36" s="55"/>
      <c r="C36" s="55"/>
      <c r="D36" s="55"/>
      <c r="E36" s="55"/>
      <c r="F36" s="55"/>
      <c r="G36" s="102" t="s">
        <v>84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4"/>
      <c r="CA36" s="1" t="s">
        <v>58</v>
      </c>
    </row>
    <row r="37" spans="1:79" hidden="1" x14ac:dyDescent="0.2"/>
    <row r="38" spans="1:79" ht="15.75" customHeight="1" x14ac:dyDescent="0.2">
      <c r="A38" s="61" t="s">
        <v>50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15" customHeight="1" x14ac:dyDescent="0.2">
      <c r="A39" s="88" t="s">
        <v>71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</row>
    <row r="40" spans="1:79" ht="48" customHeight="1" x14ac:dyDescent="0.2">
      <c r="A40" s="25" t="s">
        <v>6</v>
      </c>
      <c r="B40" s="25"/>
      <c r="C40" s="25" t="s">
        <v>32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29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53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30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30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31</v>
      </c>
      <c r="BO41" s="25"/>
      <c r="BP41" s="25"/>
      <c r="BQ41" s="25"/>
    </row>
    <row r="42" spans="1:79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3">
        <v>3</v>
      </c>
      <c r="AB42" s="94"/>
      <c r="AC42" s="94"/>
      <c r="AD42" s="94"/>
      <c r="AE42" s="95"/>
      <c r="AF42" s="93">
        <v>4</v>
      </c>
      <c r="AG42" s="94"/>
      <c r="AH42" s="94"/>
      <c r="AI42" s="94"/>
      <c r="AJ42" s="95"/>
      <c r="AK42" s="93">
        <v>5</v>
      </c>
      <c r="AL42" s="94"/>
      <c r="AM42" s="94"/>
      <c r="AN42" s="94"/>
      <c r="AO42" s="95"/>
      <c r="AP42" s="93">
        <v>6</v>
      </c>
      <c r="AQ42" s="94"/>
      <c r="AR42" s="94"/>
      <c r="AS42" s="94"/>
      <c r="AT42" s="95"/>
      <c r="AU42" s="93">
        <v>7</v>
      </c>
      <c r="AV42" s="94"/>
      <c r="AW42" s="94"/>
      <c r="AX42" s="94"/>
      <c r="AY42" s="95"/>
      <c r="AZ42" s="93">
        <v>8</v>
      </c>
      <c r="BA42" s="94"/>
      <c r="BB42" s="94"/>
      <c r="BC42" s="95"/>
      <c r="BD42" s="93">
        <v>9</v>
      </c>
      <c r="BE42" s="94"/>
      <c r="BF42" s="94"/>
      <c r="BG42" s="94"/>
      <c r="BH42" s="95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9" ht="15.75" hidden="1" customHeight="1" x14ac:dyDescent="0.2">
      <c r="A43" s="55" t="s">
        <v>18</v>
      </c>
      <c r="B43" s="55"/>
      <c r="C43" s="91" t="s">
        <v>19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2"/>
      <c r="AA43" s="60" t="s">
        <v>15</v>
      </c>
      <c r="AB43" s="60"/>
      <c r="AC43" s="60"/>
      <c r="AD43" s="60"/>
      <c r="AE43" s="60"/>
      <c r="AF43" s="60" t="s">
        <v>14</v>
      </c>
      <c r="AG43" s="60"/>
      <c r="AH43" s="60"/>
      <c r="AI43" s="60"/>
      <c r="AJ43" s="60"/>
      <c r="AK43" s="86" t="s">
        <v>21</v>
      </c>
      <c r="AL43" s="86"/>
      <c r="AM43" s="86"/>
      <c r="AN43" s="86"/>
      <c r="AO43" s="86"/>
      <c r="AP43" s="60" t="s">
        <v>16</v>
      </c>
      <c r="AQ43" s="60"/>
      <c r="AR43" s="60"/>
      <c r="AS43" s="60"/>
      <c r="AT43" s="60"/>
      <c r="AU43" s="60" t="s">
        <v>17</v>
      </c>
      <c r="AV43" s="60"/>
      <c r="AW43" s="60"/>
      <c r="AX43" s="60"/>
      <c r="AY43" s="60"/>
      <c r="AZ43" s="86" t="s">
        <v>21</v>
      </c>
      <c r="BA43" s="86"/>
      <c r="BB43" s="86"/>
      <c r="BC43" s="86"/>
      <c r="BD43" s="96" t="s">
        <v>36</v>
      </c>
      <c r="BE43" s="96"/>
      <c r="BF43" s="96"/>
      <c r="BG43" s="96"/>
      <c r="BH43" s="96"/>
      <c r="BI43" s="96" t="s">
        <v>36</v>
      </c>
      <c r="BJ43" s="96"/>
      <c r="BK43" s="96"/>
      <c r="BL43" s="96"/>
      <c r="BM43" s="96"/>
      <c r="BN43" s="77" t="s">
        <v>21</v>
      </c>
      <c r="BO43" s="77"/>
      <c r="BP43" s="77"/>
      <c r="BQ43" s="77"/>
      <c r="CA43" s="1" t="s">
        <v>24</v>
      </c>
    </row>
    <row r="44" spans="1:79" ht="39.75" customHeight="1" x14ac:dyDescent="0.2">
      <c r="A44" s="25">
        <v>1</v>
      </c>
      <c r="B44" s="25"/>
      <c r="C44" s="45" t="s">
        <v>83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89">
        <v>82000</v>
      </c>
      <c r="AB44" s="89"/>
      <c r="AC44" s="89"/>
      <c r="AD44" s="89"/>
      <c r="AE44" s="89"/>
      <c r="AF44" s="89">
        <v>0</v>
      </c>
      <c r="AG44" s="89"/>
      <c r="AH44" s="89"/>
      <c r="AI44" s="89"/>
      <c r="AJ44" s="89"/>
      <c r="AK44" s="89">
        <f>AA44+AF44</f>
        <v>82000</v>
      </c>
      <c r="AL44" s="89"/>
      <c r="AM44" s="89"/>
      <c r="AN44" s="89"/>
      <c r="AO44" s="89"/>
      <c r="AP44" s="89">
        <v>78769.75</v>
      </c>
      <c r="AQ44" s="89"/>
      <c r="AR44" s="89"/>
      <c r="AS44" s="89"/>
      <c r="AT44" s="89"/>
      <c r="AU44" s="89">
        <v>0</v>
      </c>
      <c r="AV44" s="89"/>
      <c r="AW44" s="89"/>
      <c r="AX44" s="89"/>
      <c r="AY44" s="89"/>
      <c r="AZ44" s="89">
        <f>AP44+AU44</f>
        <v>78769.75</v>
      </c>
      <c r="BA44" s="89"/>
      <c r="BB44" s="89"/>
      <c r="BC44" s="89"/>
      <c r="BD44" s="89">
        <f>AP44-AA44</f>
        <v>-3230.25</v>
      </c>
      <c r="BE44" s="89"/>
      <c r="BF44" s="89"/>
      <c r="BG44" s="89"/>
      <c r="BH44" s="89"/>
      <c r="BI44" s="89">
        <f>AU44-AF44</f>
        <v>0</v>
      </c>
      <c r="BJ44" s="89"/>
      <c r="BK44" s="89"/>
      <c r="BL44" s="89"/>
      <c r="BM44" s="89"/>
      <c r="BN44" s="89">
        <f>BD44+BI44</f>
        <v>-3230.25</v>
      </c>
      <c r="BO44" s="89"/>
      <c r="BP44" s="89"/>
      <c r="BQ44" s="89"/>
    </row>
    <row r="45" spans="1:79" s="19" customFormat="1" ht="15.75" x14ac:dyDescent="0.2">
      <c r="A45" s="37"/>
      <c r="B45" s="37"/>
      <c r="C45" s="51" t="s">
        <v>61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40"/>
      <c r="AA45" s="43">
        <f>SUM(AA44:AE44)</f>
        <v>82000</v>
      </c>
      <c r="AB45" s="43"/>
      <c r="AC45" s="43"/>
      <c r="AD45" s="43"/>
      <c r="AE45" s="43"/>
      <c r="AF45" s="43">
        <v>0</v>
      </c>
      <c r="AG45" s="43"/>
      <c r="AH45" s="43"/>
      <c r="AI45" s="43"/>
      <c r="AJ45" s="43"/>
      <c r="AK45" s="43">
        <f>AA45+AF45</f>
        <v>82000</v>
      </c>
      <c r="AL45" s="43"/>
      <c r="AM45" s="43"/>
      <c r="AN45" s="43"/>
      <c r="AO45" s="43"/>
      <c r="AP45" s="43">
        <f>SUM(AP44:AT44)</f>
        <v>78769.75</v>
      </c>
      <c r="AQ45" s="43"/>
      <c r="AR45" s="43"/>
      <c r="AS45" s="43"/>
      <c r="AT45" s="43"/>
      <c r="AU45" s="43">
        <v>0</v>
      </c>
      <c r="AV45" s="43"/>
      <c r="AW45" s="43"/>
      <c r="AX45" s="43"/>
      <c r="AY45" s="43"/>
      <c r="AZ45" s="43">
        <f>AP45+AU45</f>
        <v>78769.75</v>
      </c>
      <c r="BA45" s="43"/>
      <c r="BB45" s="43"/>
      <c r="BC45" s="43"/>
      <c r="BD45" s="43">
        <f>AP45-AA45</f>
        <v>-3230.25</v>
      </c>
      <c r="BE45" s="43"/>
      <c r="BF45" s="43"/>
      <c r="BG45" s="43"/>
      <c r="BH45" s="43"/>
      <c r="BI45" s="43">
        <f>AU45-AF45</f>
        <v>0</v>
      </c>
      <c r="BJ45" s="43"/>
      <c r="BK45" s="43"/>
      <c r="BL45" s="43"/>
      <c r="BM45" s="43"/>
      <c r="BN45" s="43">
        <f>BD45+BI45</f>
        <v>-3230.25</v>
      </c>
      <c r="BO45" s="43"/>
      <c r="BP45" s="43"/>
      <c r="BQ45" s="43"/>
    </row>
    <row r="47" spans="1:79" ht="15.75" customHeight="1" x14ac:dyDescent="0.2">
      <c r="A47" s="61" t="s">
        <v>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79" ht="15" customHeight="1" x14ac:dyDescent="0.2">
      <c r="A48" s="88" t="s">
        <v>71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</row>
    <row r="49" spans="1:79" ht="28.5" customHeight="1" x14ac:dyDescent="0.2">
      <c r="A49" s="25" t="s">
        <v>33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29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53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30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30</v>
      </c>
      <c r="AR50" s="25"/>
      <c r="AS50" s="25"/>
      <c r="AT50" s="25"/>
      <c r="AU50" s="25"/>
      <c r="AV50" s="25"/>
      <c r="AW50" s="62" t="s">
        <v>5</v>
      </c>
      <c r="AX50" s="63"/>
      <c r="AY50" s="63"/>
      <c r="AZ50" s="63"/>
      <c r="BA50" s="64"/>
      <c r="BB50" s="62" t="s">
        <v>4</v>
      </c>
      <c r="BC50" s="63"/>
      <c r="BD50" s="63"/>
      <c r="BE50" s="63"/>
      <c r="BF50" s="64"/>
      <c r="BG50" s="25" t="s">
        <v>30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87">
        <v>9</v>
      </c>
      <c r="BC51" s="87"/>
      <c r="BD51" s="87"/>
      <c r="BE51" s="87"/>
      <c r="BF51" s="87"/>
      <c r="BG51" s="87">
        <v>10</v>
      </c>
      <c r="BH51" s="87"/>
      <c r="BI51" s="87"/>
      <c r="BJ51" s="87"/>
      <c r="BK51" s="87"/>
      <c r="BL51" s="87"/>
      <c r="BM51" s="6"/>
      <c r="BN51" s="6"/>
      <c r="BO51" s="6"/>
      <c r="BP51" s="6"/>
      <c r="BQ51" s="6"/>
    </row>
    <row r="52" spans="1:79" ht="18" hidden="1" customHeight="1" x14ac:dyDescent="0.2">
      <c r="A52" s="59" t="s">
        <v>19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60" t="s">
        <v>15</v>
      </c>
      <c r="R52" s="60"/>
      <c r="S52" s="60"/>
      <c r="T52" s="60"/>
      <c r="U52" s="60"/>
      <c r="V52" s="60" t="s">
        <v>14</v>
      </c>
      <c r="W52" s="60"/>
      <c r="X52" s="60"/>
      <c r="Y52" s="60"/>
      <c r="Z52" s="60"/>
      <c r="AA52" s="86" t="s">
        <v>21</v>
      </c>
      <c r="AB52" s="77"/>
      <c r="AC52" s="77"/>
      <c r="AD52" s="77"/>
      <c r="AE52" s="77"/>
      <c r="AF52" s="77"/>
      <c r="AG52" s="60" t="s">
        <v>16</v>
      </c>
      <c r="AH52" s="60"/>
      <c r="AI52" s="60"/>
      <c r="AJ52" s="60"/>
      <c r="AK52" s="60"/>
      <c r="AL52" s="60" t="s">
        <v>17</v>
      </c>
      <c r="AM52" s="60"/>
      <c r="AN52" s="60"/>
      <c r="AO52" s="60"/>
      <c r="AP52" s="60"/>
      <c r="AQ52" s="86" t="s">
        <v>21</v>
      </c>
      <c r="AR52" s="77"/>
      <c r="AS52" s="77"/>
      <c r="AT52" s="77"/>
      <c r="AU52" s="77"/>
      <c r="AV52" s="77"/>
      <c r="AW52" s="74" t="s">
        <v>22</v>
      </c>
      <c r="AX52" s="75"/>
      <c r="AY52" s="75"/>
      <c r="AZ52" s="75"/>
      <c r="BA52" s="76"/>
      <c r="BB52" s="74" t="s">
        <v>22</v>
      </c>
      <c r="BC52" s="75"/>
      <c r="BD52" s="75"/>
      <c r="BE52" s="75"/>
      <c r="BF52" s="76"/>
      <c r="BG52" s="77" t="s">
        <v>21</v>
      </c>
      <c r="BH52" s="77"/>
      <c r="BI52" s="77"/>
      <c r="BJ52" s="77"/>
      <c r="BK52" s="77"/>
      <c r="BL52" s="77"/>
      <c r="BM52" s="7"/>
      <c r="BN52" s="7"/>
      <c r="BO52" s="7"/>
      <c r="BP52" s="7"/>
      <c r="BQ52" s="7"/>
      <c r="CA52" s="1" t="s">
        <v>25</v>
      </c>
    </row>
    <row r="53" spans="1:79" ht="15.6" customHeight="1" x14ac:dyDescent="0.2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3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"/>
      <c r="BN53" s="8"/>
      <c r="BO53" s="8"/>
      <c r="BP53" s="8"/>
      <c r="BQ53" s="8"/>
      <c r="CA53" s="1" t="s">
        <v>26</v>
      </c>
    </row>
    <row r="54" spans="1:79" s="19" customFormat="1" ht="15.75" x14ac:dyDescent="0.2">
      <c r="A54" s="78" t="s">
        <v>62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80"/>
      <c r="Q54" s="52">
        <f>SUM(Q53)</f>
        <v>0</v>
      </c>
      <c r="R54" s="52"/>
      <c r="S54" s="52"/>
      <c r="T54" s="52"/>
      <c r="U54" s="52"/>
      <c r="V54" s="52">
        <v>0</v>
      </c>
      <c r="W54" s="52"/>
      <c r="X54" s="52"/>
      <c r="Y54" s="52"/>
      <c r="Z54" s="52"/>
      <c r="AA54" s="52">
        <f>Q54+V54</f>
        <v>0</v>
      </c>
      <c r="AB54" s="52"/>
      <c r="AC54" s="52"/>
      <c r="AD54" s="52"/>
      <c r="AE54" s="52"/>
      <c r="AF54" s="52"/>
      <c r="AG54" s="52">
        <f>SUM(AG53)</f>
        <v>0</v>
      </c>
      <c r="AH54" s="52"/>
      <c r="AI54" s="52"/>
      <c r="AJ54" s="52"/>
      <c r="AK54" s="52"/>
      <c r="AL54" s="52">
        <v>0</v>
      </c>
      <c r="AM54" s="52"/>
      <c r="AN54" s="52"/>
      <c r="AO54" s="52"/>
      <c r="AP54" s="52"/>
      <c r="AQ54" s="52">
        <f>AG54+AL54</f>
        <v>0</v>
      </c>
      <c r="AR54" s="52"/>
      <c r="AS54" s="52"/>
      <c r="AT54" s="52"/>
      <c r="AU54" s="52"/>
      <c r="AV54" s="52"/>
      <c r="AW54" s="52">
        <f>AG54-Q54</f>
        <v>0</v>
      </c>
      <c r="AX54" s="52"/>
      <c r="AY54" s="52"/>
      <c r="AZ54" s="52"/>
      <c r="BA54" s="52"/>
      <c r="BB54" s="85">
        <f>AL54-V54</f>
        <v>0</v>
      </c>
      <c r="BC54" s="85"/>
      <c r="BD54" s="85"/>
      <c r="BE54" s="85"/>
      <c r="BF54" s="85"/>
      <c r="BG54" s="85">
        <f>AW54+BB54</f>
        <v>0</v>
      </c>
      <c r="BH54" s="85"/>
      <c r="BI54" s="85"/>
      <c r="BJ54" s="85"/>
      <c r="BK54" s="85"/>
      <c r="BL54" s="85"/>
      <c r="BM54" s="20"/>
      <c r="BN54" s="20"/>
      <c r="BO54" s="20"/>
      <c r="BP54" s="20"/>
      <c r="BQ54" s="20"/>
    </row>
    <row r="56" spans="1:79" ht="15.75" customHeight="1" x14ac:dyDescent="0.2">
      <c r="A56" s="61" t="s">
        <v>52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</row>
    <row r="58" spans="1:79" ht="45" customHeight="1" x14ac:dyDescent="0.2">
      <c r="A58" s="68" t="s">
        <v>10</v>
      </c>
      <c r="B58" s="69"/>
      <c r="C58" s="68" t="s">
        <v>9</v>
      </c>
      <c r="D58" s="72"/>
      <c r="E58" s="72"/>
      <c r="F58" s="72"/>
      <c r="G58" s="72"/>
      <c r="H58" s="72"/>
      <c r="I58" s="69"/>
      <c r="J58" s="68" t="s">
        <v>8</v>
      </c>
      <c r="K58" s="72"/>
      <c r="L58" s="72"/>
      <c r="M58" s="72"/>
      <c r="N58" s="69"/>
      <c r="O58" s="68" t="s">
        <v>7</v>
      </c>
      <c r="P58" s="72"/>
      <c r="Q58" s="72"/>
      <c r="R58" s="72"/>
      <c r="S58" s="72"/>
      <c r="T58" s="72"/>
      <c r="U58" s="72"/>
      <c r="V58" s="72"/>
      <c r="W58" s="72"/>
      <c r="X58" s="69"/>
      <c r="Y58" s="25" t="s">
        <v>29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54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65" t="s">
        <v>3</v>
      </c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70"/>
      <c r="B59" s="71"/>
      <c r="C59" s="70"/>
      <c r="D59" s="73"/>
      <c r="E59" s="73"/>
      <c r="F59" s="73"/>
      <c r="G59" s="73"/>
      <c r="H59" s="73"/>
      <c r="I59" s="71"/>
      <c r="J59" s="70"/>
      <c r="K59" s="73"/>
      <c r="L59" s="73"/>
      <c r="M59" s="73"/>
      <c r="N59" s="71"/>
      <c r="O59" s="70"/>
      <c r="P59" s="73"/>
      <c r="Q59" s="73"/>
      <c r="R59" s="73"/>
      <c r="S59" s="73"/>
      <c r="T59" s="73"/>
      <c r="U59" s="73"/>
      <c r="V59" s="73"/>
      <c r="W59" s="73"/>
      <c r="X59" s="71"/>
      <c r="Y59" s="62" t="s">
        <v>5</v>
      </c>
      <c r="Z59" s="63"/>
      <c r="AA59" s="63"/>
      <c r="AB59" s="63"/>
      <c r="AC59" s="64"/>
      <c r="AD59" s="62" t="s">
        <v>4</v>
      </c>
      <c r="AE59" s="63"/>
      <c r="AF59" s="63"/>
      <c r="AG59" s="63"/>
      <c r="AH59" s="64"/>
      <c r="AI59" s="25" t="s">
        <v>30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30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30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2">
        <v>8</v>
      </c>
      <c r="AO60" s="63"/>
      <c r="AP60" s="63"/>
      <c r="AQ60" s="63"/>
      <c r="AR60" s="64"/>
      <c r="AS60" s="62">
        <v>9</v>
      </c>
      <c r="AT60" s="63"/>
      <c r="AU60" s="63"/>
      <c r="AV60" s="63"/>
      <c r="AW60" s="64"/>
      <c r="AX60" s="62">
        <v>10</v>
      </c>
      <c r="AY60" s="63"/>
      <c r="AZ60" s="63"/>
      <c r="BA60" s="63"/>
      <c r="BB60" s="64"/>
      <c r="BC60" s="62">
        <v>11</v>
      </c>
      <c r="BD60" s="63"/>
      <c r="BE60" s="63"/>
      <c r="BF60" s="63"/>
      <c r="BG60" s="64"/>
      <c r="BH60" s="62">
        <v>12</v>
      </c>
      <c r="BI60" s="63"/>
      <c r="BJ60" s="63"/>
      <c r="BK60" s="63"/>
      <c r="BL60" s="64"/>
      <c r="BM60" s="62">
        <v>13</v>
      </c>
      <c r="BN60" s="63"/>
      <c r="BO60" s="63"/>
      <c r="BP60" s="63"/>
      <c r="BQ60" s="64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55" t="s">
        <v>43</v>
      </c>
      <c r="B61" s="55"/>
      <c r="C61" s="56" t="s">
        <v>19</v>
      </c>
      <c r="D61" s="57"/>
      <c r="E61" s="57"/>
      <c r="F61" s="57"/>
      <c r="G61" s="57"/>
      <c r="H61" s="57"/>
      <c r="I61" s="58"/>
      <c r="J61" s="55" t="s">
        <v>20</v>
      </c>
      <c r="K61" s="55"/>
      <c r="L61" s="55"/>
      <c r="M61" s="55"/>
      <c r="N61" s="55"/>
      <c r="O61" s="59" t="s">
        <v>44</v>
      </c>
      <c r="P61" s="59"/>
      <c r="Q61" s="59"/>
      <c r="R61" s="59"/>
      <c r="S61" s="59"/>
      <c r="T61" s="59"/>
      <c r="U61" s="59"/>
      <c r="V61" s="59"/>
      <c r="W61" s="59"/>
      <c r="X61" s="56"/>
      <c r="Y61" s="60" t="s">
        <v>15</v>
      </c>
      <c r="Z61" s="60"/>
      <c r="AA61" s="60"/>
      <c r="AB61" s="60"/>
      <c r="AC61" s="60"/>
      <c r="AD61" s="60" t="s">
        <v>34</v>
      </c>
      <c r="AE61" s="60"/>
      <c r="AF61" s="60"/>
      <c r="AG61" s="60"/>
      <c r="AH61" s="60"/>
      <c r="AI61" s="60" t="s">
        <v>21</v>
      </c>
      <c r="AJ61" s="60"/>
      <c r="AK61" s="60"/>
      <c r="AL61" s="60"/>
      <c r="AM61" s="60"/>
      <c r="AN61" s="60" t="s">
        <v>35</v>
      </c>
      <c r="AO61" s="60"/>
      <c r="AP61" s="60"/>
      <c r="AQ61" s="60"/>
      <c r="AR61" s="60"/>
      <c r="AS61" s="60" t="s">
        <v>16</v>
      </c>
      <c r="AT61" s="60"/>
      <c r="AU61" s="60"/>
      <c r="AV61" s="60"/>
      <c r="AW61" s="60"/>
      <c r="AX61" s="60" t="s">
        <v>21</v>
      </c>
      <c r="AY61" s="60"/>
      <c r="AZ61" s="60"/>
      <c r="BA61" s="60"/>
      <c r="BB61" s="60"/>
      <c r="BC61" s="60" t="s">
        <v>37</v>
      </c>
      <c r="BD61" s="60"/>
      <c r="BE61" s="60"/>
      <c r="BF61" s="60"/>
      <c r="BG61" s="60"/>
      <c r="BH61" s="60" t="s">
        <v>37</v>
      </c>
      <c r="BI61" s="60"/>
      <c r="BJ61" s="60"/>
      <c r="BK61" s="60"/>
      <c r="BL61" s="60"/>
      <c r="BM61" s="66" t="s">
        <v>21</v>
      </c>
      <c r="BN61" s="66"/>
      <c r="BO61" s="66"/>
      <c r="BP61" s="66"/>
      <c r="BQ61" s="66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27</v>
      </c>
    </row>
    <row r="62" spans="1:79" s="19" customFormat="1" ht="15.75" x14ac:dyDescent="0.2">
      <c r="A62" s="37">
        <v>0</v>
      </c>
      <c r="B62" s="37"/>
      <c r="C62" s="41" t="s">
        <v>63</v>
      </c>
      <c r="D62" s="41"/>
      <c r="E62" s="41"/>
      <c r="F62" s="41"/>
      <c r="G62" s="41"/>
      <c r="H62" s="41"/>
      <c r="I62" s="41"/>
      <c r="J62" s="41" t="s">
        <v>64</v>
      </c>
      <c r="K62" s="41"/>
      <c r="L62" s="41"/>
      <c r="M62" s="41"/>
      <c r="N62" s="41"/>
      <c r="O62" s="41" t="s">
        <v>64</v>
      </c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28</v>
      </c>
    </row>
    <row r="63" spans="1:79" ht="51.75" customHeight="1" x14ac:dyDescent="0.2">
      <c r="A63" s="25">
        <v>1</v>
      </c>
      <c r="B63" s="25"/>
      <c r="C63" s="26" t="s">
        <v>85</v>
      </c>
      <c r="D63" s="33"/>
      <c r="E63" s="33"/>
      <c r="F63" s="33"/>
      <c r="G63" s="33"/>
      <c r="H63" s="33"/>
      <c r="I63" s="34"/>
      <c r="J63" s="29" t="s">
        <v>77</v>
      </c>
      <c r="K63" s="29"/>
      <c r="L63" s="29"/>
      <c r="M63" s="29"/>
      <c r="N63" s="29"/>
      <c r="O63" s="29" t="s">
        <v>74</v>
      </c>
      <c r="P63" s="29"/>
      <c r="Q63" s="29"/>
      <c r="R63" s="29"/>
      <c r="S63" s="29"/>
      <c r="T63" s="29"/>
      <c r="U63" s="29"/>
      <c r="V63" s="29"/>
      <c r="W63" s="29"/>
      <c r="X63" s="29"/>
      <c r="Y63" s="23">
        <v>82000</v>
      </c>
      <c r="Z63" s="23"/>
      <c r="AA63" s="23"/>
      <c r="AB63" s="23"/>
      <c r="AC63" s="23"/>
      <c r="AD63" s="23">
        <v>0</v>
      </c>
      <c r="AE63" s="23"/>
      <c r="AF63" s="23"/>
      <c r="AG63" s="23"/>
      <c r="AH63" s="23"/>
      <c r="AI63" s="23">
        <f>Y63+AD63</f>
        <v>82000</v>
      </c>
      <c r="AJ63" s="23"/>
      <c r="AK63" s="23"/>
      <c r="AL63" s="23"/>
      <c r="AM63" s="23"/>
      <c r="AN63" s="23">
        <v>78769.75</v>
      </c>
      <c r="AO63" s="23"/>
      <c r="AP63" s="23"/>
      <c r="AQ63" s="23"/>
      <c r="AR63" s="23"/>
      <c r="AS63" s="23">
        <v>0</v>
      </c>
      <c r="AT63" s="23"/>
      <c r="AU63" s="23"/>
      <c r="AV63" s="23"/>
      <c r="AW63" s="23"/>
      <c r="AX63" s="35">
        <f>AN63+AS63</f>
        <v>78769.75</v>
      </c>
      <c r="AY63" s="35"/>
      <c r="AZ63" s="35"/>
      <c r="BA63" s="35"/>
      <c r="BB63" s="35"/>
      <c r="BC63" s="35">
        <f>AN63-Y63</f>
        <v>-3230.25</v>
      </c>
      <c r="BD63" s="35"/>
      <c r="BE63" s="35"/>
      <c r="BF63" s="35"/>
      <c r="BG63" s="35"/>
      <c r="BH63" s="35">
        <f>AS63-AD63</f>
        <v>0</v>
      </c>
      <c r="BI63" s="35"/>
      <c r="BJ63" s="35"/>
      <c r="BK63" s="35"/>
      <c r="BL63" s="35"/>
      <c r="BM63" s="35">
        <f>BC63+BH63</f>
        <v>-3230.25</v>
      </c>
      <c r="BN63" s="35"/>
      <c r="BO63" s="35"/>
      <c r="BP63" s="35"/>
      <c r="BQ63" s="3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7">
        <v>0</v>
      </c>
      <c r="B64" s="37"/>
      <c r="C64" s="38" t="s">
        <v>65</v>
      </c>
      <c r="D64" s="39"/>
      <c r="E64" s="39"/>
      <c r="F64" s="39"/>
      <c r="G64" s="39"/>
      <c r="H64" s="39"/>
      <c r="I64" s="40"/>
      <c r="J64" s="41" t="s">
        <v>64</v>
      </c>
      <c r="K64" s="41"/>
      <c r="L64" s="41"/>
      <c r="M64" s="41"/>
      <c r="N64" s="41"/>
      <c r="O64" s="38" t="s">
        <v>64</v>
      </c>
      <c r="P64" s="39"/>
      <c r="Q64" s="39"/>
      <c r="R64" s="39"/>
      <c r="S64" s="39"/>
      <c r="T64" s="39"/>
      <c r="U64" s="39"/>
      <c r="V64" s="39"/>
      <c r="W64" s="39"/>
      <c r="X64" s="40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53.25" customHeight="1" x14ac:dyDescent="0.2">
      <c r="A65" s="25">
        <v>2</v>
      </c>
      <c r="B65" s="25"/>
      <c r="C65" s="26" t="s">
        <v>86</v>
      </c>
      <c r="D65" s="33"/>
      <c r="E65" s="33"/>
      <c r="F65" s="33"/>
      <c r="G65" s="33"/>
      <c r="H65" s="33"/>
      <c r="I65" s="34"/>
      <c r="J65" s="29" t="s">
        <v>67</v>
      </c>
      <c r="K65" s="29"/>
      <c r="L65" s="29"/>
      <c r="M65" s="29"/>
      <c r="N65" s="29"/>
      <c r="O65" s="30" t="s">
        <v>66</v>
      </c>
      <c r="P65" s="31"/>
      <c r="Q65" s="31"/>
      <c r="R65" s="31"/>
      <c r="S65" s="31"/>
      <c r="T65" s="31"/>
      <c r="U65" s="31"/>
      <c r="V65" s="31"/>
      <c r="W65" s="31"/>
      <c r="X65" s="32"/>
      <c r="Y65" s="23">
        <v>1252</v>
      </c>
      <c r="Z65" s="23"/>
      <c r="AA65" s="23"/>
      <c r="AB65" s="23"/>
      <c r="AC65" s="23"/>
      <c r="AD65" s="23">
        <v>0</v>
      </c>
      <c r="AE65" s="23"/>
      <c r="AF65" s="23"/>
      <c r="AG65" s="23"/>
      <c r="AH65" s="23"/>
      <c r="AI65" s="23">
        <f>Y65+AD65</f>
        <v>1252</v>
      </c>
      <c r="AJ65" s="23"/>
      <c r="AK65" s="23"/>
      <c r="AL65" s="23"/>
      <c r="AM65" s="23"/>
      <c r="AN65" s="23">
        <v>1252</v>
      </c>
      <c r="AO65" s="23"/>
      <c r="AP65" s="23"/>
      <c r="AQ65" s="23"/>
      <c r="AR65" s="23"/>
      <c r="AS65" s="23">
        <v>0</v>
      </c>
      <c r="AT65" s="23"/>
      <c r="AU65" s="23"/>
      <c r="AV65" s="23"/>
      <c r="AW65" s="23"/>
      <c r="AX65" s="24">
        <f>AN65+AS65</f>
        <v>1252</v>
      </c>
      <c r="AY65" s="24"/>
      <c r="AZ65" s="24"/>
      <c r="BA65" s="24"/>
      <c r="BB65" s="24"/>
      <c r="BC65" s="24">
        <f>AN65-Y65</f>
        <v>0</v>
      </c>
      <c r="BD65" s="24"/>
      <c r="BE65" s="24"/>
      <c r="BF65" s="24"/>
      <c r="BG65" s="24"/>
      <c r="BH65" s="24">
        <f>AS65-AD65</f>
        <v>0</v>
      </c>
      <c r="BI65" s="24"/>
      <c r="BJ65" s="24"/>
      <c r="BK65" s="24"/>
      <c r="BL65" s="24"/>
      <c r="BM65" s="24">
        <f>BC65+BH65</f>
        <v>0</v>
      </c>
      <c r="BN65" s="24"/>
      <c r="BO65" s="24"/>
      <c r="BP65" s="24"/>
      <c r="BQ65" s="2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63.75" customHeight="1" x14ac:dyDescent="0.2">
      <c r="A66" s="25">
        <v>2</v>
      </c>
      <c r="B66" s="25"/>
      <c r="C66" s="26" t="s">
        <v>87</v>
      </c>
      <c r="D66" s="33"/>
      <c r="E66" s="33"/>
      <c r="F66" s="33"/>
      <c r="G66" s="33"/>
      <c r="H66" s="33"/>
      <c r="I66" s="34"/>
      <c r="J66" s="29" t="s">
        <v>88</v>
      </c>
      <c r="K66" s="29"/>
      <c r="L66" s="29"/>
      <c r="M66" s="29"/>
      <c r="N66" s="29"/>
      <c r="O66" s="30" t="s">
        <v>66</v>
      </c>
      <c r="P66" s="31"/>
      <c r="Q66" s="31"/>
      <c r="R66" s="31"/>
      <c r="S66" s="31"/>
      <c r="T66" s="31"/>
      <c r="U66" s="31"/>
      <c r="V66" s="31"/>
      <c r="W66" s="31"/>
      <c r="X66" s="32"/>
      <c r="Y66" s="23">
        <v>29</v>
      </c>
      <c r="Z66" s="23"/>
      <c r="AA66" s="23"/>
      <c r="AB66" s="23"/>
      <c r="AC66" s="23"/>
      <c r="AD66" s="23">
        <v>0</v>
      </c>
      <c r="AE66" s="23"/>
      <c r="AF66" s="23"/>
      <c r="AG66" s="23"/>
      <c r="AH66" s="23"/>
      <c r="AI66" s="23">
        <f>Y66+AD66</f>
        <v>29</v>
      </c>
      <c r="AJ66" s="23"/>
      <c r="AK66" s="23"/>
      <c r="AL66" s="23"/>
      <c r="AM66" s="23"/>
      <c r="AN66" s="23">
        <v>28</v>
      </c>
      <c r="AO66" s="23"/>
      <c r="AP66" s="23"/>
      <c r="AQ66" s="23"/>
      <c r="AR66" s="23"/>
      <c r="AS66" s="23">
        <v>0</v>
      </c>
      <c r="AT66" s="23"/>
      <c r="AU66" s="23"/>
      <c r="AV66" s="23"/>
      <c r="AW66" s="23"/>
      <c r="AX66" s="24">
        <f>AN66+AS66</f>
        <v>28</v>
      </c>
      <c r="AY66" s="24"/>
      <c r="AZ66" s="24"/>
      <c r="BA66" s="24"/>
      <c r="BB66" s="24"/>
      <c r="BC66" s="24">
        <f>AN66-Y66</f>
        <v>-1</v>
      </c>
      <c r="BD66" s="24"/>
      <c r="BE66" s="24"/>
      <c r="BF66" s="24"/>
      <c r="BG66" s="24"/>
      <c r="BH66" s="24">
        <f>AS66-AD66</f>
        <v>0</v>
      </c>
      <c r="BI66" s="24"/>
      <c r="BJ66" s="24"/>
      <c r="BK66" s="24"/>
      <c r="BL66" s="24"/>
      <c r="BM66" s="24">
        <f>BC66+BH66</f>
        <v>-1</v>
      </c>
      <c r="BN66" s="24"/>
      <c r="BO66" s="24"/>
      <c r="BP66" s="24"/>
      <c r="BQ66" s="24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37">
        <v>0</v>
      </c>
      <c r="B67" s="37"/>
      <c r="C67" s="38" t="s">
        <v>68</v>
      </c>
      <c r="D67" s="39"/>
      <c r="E67" s="39"/>
      <c r="F67" s="39"/>
      <c r="G67" s="39"/>
      <c r="H67" s="39"/>
      <c r="I67" s="40"/>
      <c r="J67" s="41" t="s">
        <v>64</v>
      </c>
      <c r="K67" s="41"/>
      <c r="L67" s="41"/>
      <c r="M67" s="41"/>
      <c r="N67" s="41"/>
      <c r="O67" s="38" t="s">
        <v>64</v>
      </c>
      <c r="P67" s="39"/>
      <c r="Q67" s="39"/>
      <c r="R67" s="39"/>
      <c r="S67" s="39"/>
      <c r="T67" s="39"/>
      <c r="U67" s="39"/>
      <c r="V67" s="39"/>
      <c r="W67" s="39"/>
      <c r="X67" s="40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74.25" customHeight="1" x14ac:dyDescent="0.2">
      <c r="A68" s="25">
        <v>3</v>
      </c>
      <c r="B68" s="25"/>
      <c r="C68" s="30" t="s">
        <v>89</v>
      </c>
      <c r="D68" s="31"/>
      <c r="E68" s="31"/>
      <c r="F68" s="31"/>
      <c r="G68" s="31"/>
      <c r="H68" s="31"/>
      <c r="I68" s="32"/>
      <c r="J68" s="29" t="s">
        <v>77</v>
      </c>
      <c r="K68" s="29"/>
      <c r="L68" s="29"/>
      <c r="M68" s="29"/>
      <c r="N68" s="29"/>
      <c r="O68" s="30" t="s">
        <v>90</v>
      </c>
      <c r="P68" s="31"/>
      <c r="Q68" s="31"/>
      <c r="R68" s="31"/>
      <c r="S68" s="31"/>
      <c r="T68" s="31"/>
      <c r="U68" s="31"/>
      <c r="V68" s="31"/>
      <c r="W68" s="31"/>
      <c r="X68" s="32"/>
      <c r="Y68" s="23">
        <v>2827.59</v>
      </c>
      <c r="Z68" s="23"/>
      <c r="AA68" s="23"/>
      <c r="AB68" s="23"/>
      <c r="AC68" s="23"/>
      <c r="AD68" s="23">
        <v>0</v>
      </c>
      <c r="AE68" s="23"/>
      <c r="AF68" s="23"/>
      <c r="AG68" s="23"/>
      <c r="AH68" s="23"/>
      <c r="AI68" s="23">
        <f>Y68+AD68</f>
        <v>2827.59</v>
      </c>
      <c r="AJ68" s="23"/>
      <c r="AK68" s="23"/>
      <c r="AL68" s="23"/>
      <c r="AM68" s="23"/>
      <c r="AN68" s="23">
        <v>2813.21</v>
      </c>
      <c r="AO68" s="23"/>
      <c r="AP68" s="23"/>
      <c r="AQ68" s="23"/>
      <c r="AR68" s="23"/>
      <c r="AS68" s="23">
        <v>0</v>
      </c>
      <c r="AT68" s="23"/>
      <c r="AU68" s="23"/>
      <c r="AV68" s="23"/>
      <c r="AW68" s="23"/>
      <c r="AX68" s="35">
        <f>AN68+AS68</f>
        <v>2813.21</v>
      </c>
      <c r="AY68" s="35"/>
      <c r="AZ68" s="35"/>
      <c r="BA68" s="35"/>
      <c r="BB68" s="35"/>
      <c r="BC68" s="35">
        <f>AN68-Y68</f>
        <v>-14.380000000000109</v>
      </c>
      <c r="BD68" s="35"/>
      <c r="BE68" s="35"/>
      <c r="BF68" s="35"/>
      <c r="BG68" s="35"/>
      <c r="BH68" s="35">
        <f>AS68-AD68</f>
        <v>0</v>
      </c>
      <c r="BI68" s="35"/>
      <c r="BJ68" s="35"/>
      <c r="BK68" s="35"/>
      <c r="BL68" s="35"/>
      <c r="BM68" s="35">
        <f>BC68+BH68</f>
        <v>-14.380000000000109</v>
      </c>
      <c r="BN68" s="35"/>
      <c r="BO68" s="35"/>
      <c r="BP68" s="35"/>
      <c r="BQ68" s="35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s="19" customFormat="1" ht="15.75" x14ac:dyDescent="0.2">
      <c r="A69" s="37">
        <v>0</v>
      </c>
      <c r="B69" s="37"/>
      <c r="C69" s="38" t="s">
        <v>69</v>
      </c>
      <c r="D69" s="39"/>
      <c r="E69" s="39"/>
      <c r="F69" s="39"/>
      <c r="G69" s="39"/>
      <c r="H69" s="39"/>
      <c r="I69" s="40"/>
      <c r="J69" s="41" t="s">
        <v>64</v>
      </c>
      <c r="K69" s="41"/>
      <c r="L69" s="41"/>
      <c r="M69" s="41"/>
      <c r="N69" s="41"/>
      <c r="O69" s="38" t="s">
        <v>64</v>
      </c>
      <c r="P69" s="39"/>
      <c r="Q69" s="39"/>
      <c r="R69" s="39"/>
      <c r="S69" s="39"/>
      <c r="T69" s="39"/>
      <c r="U69" s="39"/>
      <c r="V69" s="39"/>
      <c r="W69" s="39"/>
      <c r="X69" s="40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78" ht="16.5" customHeight="1" x14ac:dyDescent="0.2">
      <c r="A70" s="25"/>
      <c r="B70" s="25"/>
      <c r="C70" s="26"/>
      <c r="D70" s="27"/>
      <c r="E70" s="27"/>
      <c r="F70" s="27"/>
      <c r="G70" s="27"/>
      <c r="H70" s="27"/>
      <c r="I70" s="28"/>
      <c r="J70" s="29"/>
      <c r="K70" s="29"/>
      <c r="L70" s="29"/>
      <c r="M70" s="29"/>
      <c r="N70" s="29"/>
      <c r="O70" s="30"/>
      <c r="P70" s="31"/>
      <c r="Q70" s="31"/>
      <c r="R70" s="31"/>
      <c r="S70" s="31"/>
      <c r="T70" s="31"/>
      <c r="U70" s="31"/>
      <c r="V70" s="31"/>
      <c r="W70" s="31"/>
      <c r="X70" s="32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11"/>
      <c r="BS70" s="11"/>
      <c r="BT70" s="11"/>
      <c r="BU70" s="11"/>
      <c r="BV70" s="11"/>
      <c r="BW70" s="11"/>
      <c r="BX70" s="11"/>
      <c r="BY70" s="11"/>
      <c r="BZ70" s="9"/>
    </row>
    <row r="72" spans="1:78" ht="15.95" customHeight="1" x14ac:dyDescent="0.2">
      <c r="A72" s="61" t="s">
        <v>55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1:78" ht="37.5" customHeight="1" x14ac:dyDescent="0.2">
      <c r="A73" s="53" t="s">
        <v>91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</row>
    <row r="74" spans="1:78" ht="6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15.75" hidden="1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78" ht="42" customHeight="1" x14ac:dyDescent="0.25">
      <c r="A76" s="46" t="s">
        <v>78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3"/>
      <c r="AO76" s="3"/>
      <c r="AP76" s="48" t="s">
        <v>80</v>
      </c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:78" x14ac:dyDescent="0.2">
      <c r="W77" s="44" t="s">
        <v>12</v>
      </c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"/>
      <c r="AO77" s="4"/>
      <c r="AP77" s="44" t="s">
        <v>13</v>
      </c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</row>
    <row r="80" spans="1:78" ht="15.95" customHeight="1" x14ac:dyDescent="0.2">
      <c r="A80" s="49" t="s">
        <v>79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3"/>
      <c r="AO80" s="3"/>
      <c r="AP80" s="50" t="s">
        <v>81</v>
      </c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</row>
    <row r="81" spans="23:60" x14ac:dyDescent="0.2">
      <c r="W81" s="44" t="s">
        <v>12</v>
      </c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"/>
      <c r="AO81" s="4"/>
      <c r="AP81" s="44" t="s">
        <v>13</v>
      </c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</row>
  </sheetData>
  <mergeCells count="331">
    <mergeCell ref="A17:B17"/>
    <mergeCell ref="D17:J17"/>
    <mergeCell ref="L17:BL17"/>
    <mergeCell ref="D18:J18"/>
    <mergeCell ref="D15:J15"/>
    <mergeCell ref="L15:BL15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L18:BL18"/>
    <mergeCell ref="A34:F34"/>
    <mergeCell ref="G34:BL34"/>
    <mergeCell ref="A35:F35"/>
    <mergeCell ref="G35:BL35"/>
    <mergeCell ref="A36:F36"/>
    <mergeCell ref="G36:BL36"/>
    <mergeCell ref="G25:BL25"/>
    <mergeCell ref="A20:B20"/>
    <mergeCell ref="D20:J20"/>
    <mergeCell ref="L20:AB20"/>
    <mergeCell ref="AC20:BL20"/>
    <mergeCell ref="G33:BL33"/>
    <mergeCell ref="A27:F27"/>
    <mergeCell ref="G27:BL27"/>
    <mergeCell ref="D21:J21"/>
    <mergeCell ref="L21:AB21"/>
    <mergeCell ref="AC21:BL21"/>
    <mergeCell ref="A23:BL23"/>
    <mergeCell ref="A24:F24"/>
    <mergeCell ref="G24:BL24"/>
    <mergeCell ref="A25:F25"/>
    <mergeCell ref="A40:B41"/>
    <mergeCell ref="C40:Z41"/>
    <mergeCell ref="AA40:AO40"/>
    <mergeCell ref="AP40:BC40"/>
    <mergeCell ref="AZ41:BC41"/>
    <mergeCell ref="AU42:AY42"/>
    <mergeCell ref="AZ42:BC42"/>
    <mergeCell ref="A26:F26"/>
    <mergeCell ref="G26:BL26"/>
    <mergeCell ref="BD40:BQ40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38:BQ38"/>
    <mergeCell ref="A39:BQ39"/>
    <mergeCell ref="A29:BL29"/>
    <mergeCell ref="A30:BL30"/>
    <mergeCell ref="A32:BL32"/>
    <mergeCell ref="A33:F33"/>
    <mergeCell ref="BN42:BQ42"/>
    <mergeCell ref="BN43:BQ43"/>
    <mergeCell ref="BI44:BM44"/>
    <mergeCell ref="A43:B43"/>
    <mergeCell ref="C43:Z43"/>
    <mergeCell ref="AA43:AE43"/>
    <mergeCell ref="AF43:AJ43"/>
    <mergeCell ref="AK43:AO43"/>
    <mergeCell ref="BN44:BQ44"/>
    <mergeCell ref="BD42:BH42"/>
    <mergeCell ref="BI42:BM42"/>
    <mergeCell ref="AU44:AY44"/>
    <mergeCell ref="AZ44:BC44"/>
    <mergeCell ref="AP43:AT43"/>
    <mergeCell ref="AU43:AY43"/>
    <mergeCell ref="AZ43:BC43"/>
    <mergeCell ref="BD43:BH43"/>
    <mergeCell ref="BI43:BM43"/>
    <mergeCell ref="A42:B42"/>
    <mergeCell ref="C42:Z42"/>
    <mergeCell ref="AA42:AE42"/>
    <mergeCell ref="AF42:AJ42"/>
    <mergeCell ref="AK42:AO42"/>
    <mergeCell ref="AP42:AT42"/>
    <mergeCell ref="AA44:AE44"/>
    <mergeCell ref="AF44:AJ44"/>
    <mergeCell ref="AK44:AO44"/>
    <mergeCell ref="AP44:AT44"/>
    <mergeCell ref="BD44:BH44"/>
    <mergeCell ref="AW49:BL49"/>
    <mergeCell ref="Q50:U50"/>
    <mergeCell ref="V50:Z50"/>
    <mergeCell ref="AA50:AF50"/>
    <mergeCell ref="AU45:AY45"/>
    <mergeCell ref="AZ45:BC45"/>
    <mergeCell ref="BD45:BH45"/>
    <mergeCell ref="BI45:BM45"/>
    <mergeCell ref="AK45:AO45"/>
    <mergeCell ref="AF45:AJ45"/>
    <mergeCell ref="AG50:AK50"/>
    <mergeCell ref="AL50:AP50"/>
    <mergeCell ref="AQ50:AV50"/>
    <mergeCell ref="AW50:BA50"/>
    <mergeCell ref="BB51:BF51"/>
    <mergeCell ref="BB50:BF50"/>
    <mergeCell ref="BG50:BL50"/>
    <mergeCell ref="A48:BL48"/>
    <mergeCell ref="A49:P50"/>
    <mergeCell ref="Q49:AF49"/>
    <mergeCell ref="AG49:AV49"/>
    <mergeCell ref="BG51:BL51"/>
    <mergeCell ref="A47:BL47"/>
    <mergeCell ref="AL52:AP52"/>
    <mergeCell ref="AQ52:AV52"/>
    <mergeCell ref="A51:P51"/>
    <mergeCell ref="Q51:U51"/>
    <mergeCell ref="V51:Z51"/>
    <mergeCell ref="AA51:AF51"/>
    <mergeCell ref="AG51:AK51"/>
    <mergeCell ref="AL51:AP51"/>
    <mergeCell ref="AW51:BA51"/>
    <mergeCell ref="AW52:BA52"/>
    <mergeCell ref="BB52:BF52"/>
    <mergeCell ref="BG52:BL52"/>
    <mergeCell ref="AQ51:AV51"/>
    <mergeCell ref="A54:P54"/>
    <mergeCell ref="Q54:U54"/>
    <mergeCell ref="V54:Z54"/>
    <mergeCell ref="A53:P53"/>
    <mergeCell ref="Q53:U53"/>
    <mergeCell ref="V53:Z53"/>
    <mergeCell ref="AW53:BA53"/>
    <mergeCell ref="BG53:BL53"/>
    <mergeCell ref="AW54:BA54"/>
    <mergeCell ref="BB54:BF54"/>
    <mergeCell ref="BG54:BL54"/>
    <mergeCell ref="AA53:AF53"/>
    <mergeCell ref="AG53:AK53"/>
    <mergeCell ref="AA54:AF54"/>
    <mergeCell ref="AG54:AK54"/>
    <mergeCell ref="A52:P52"/>
    <mergeCell ref="Q52:U52"/>
    <mergeCell ref="V52:Z52"/>
    <mergeCell ref="AA52:AF52"/>
    <mergeCell ref="AG52:AK52"/>
    <mergeCell ref="BB53:BF53"/>
    <mergeCell ref="AL53:AP53"/>
    <mergeCell ref="AQ53:AV53"/>
    <mergeCell ref="A60:B60"/>
    <mergeCell ref="C60:I60"/>
    <mergeCell ref="J60:N60"/>
    <mergeCell ref="O60:X60"/>
    <mergeCell ref="Y60:AC60"/>
    <mergeCell ref="AD59:AH59"/>
    <mergeCell ref="AI59:AM59"/>
    <mergeCell ref="AN59:AR59"/>
    <mergeCell ref="AS59:AW59"/>
    <mergeCell ref="A58:B59"/>
    <mergeCell ref="C58:I59"/>
    <mergeCell ref="J58:N59"/>
    <mergeCell ref="O58:X59"/>
    <mergeCell ref="AD60:AH60"/>
    <mergeCell ref="AI60:AM60"/>
    <mergeCell ref="AN60:AR60"/>
    <mergeCell ref="AS60:AW60"/>
    <mergeCell ref="A56:BQ56"/>
    <mergeCell ref="AQ54:AV54"/>
    <mergeCell ref="AS61:AW61"/>
    <mergeCell ref="AX62:BB62"/>
    <mergeCell ref="BC62:BG62"/>
    <mergeCell ref="BH62:BL62"/>
    <mergeCell ref="AX60:BB60"/>
    <mergeCell ref="BC60:BG60"/>
    <mergeCell ref="AS62:AW62"/>
    <mergeCell ref="BC58:BQ58"/>
    <mergeCell ref="Y59:AC59"/>
    <mergeCell ref="BM59:BQ59"/>
    <mergeCell ref="AX59:BB59"/>
    <mergeCell ref="BC59:BG59"/>
    <mergeCell ref="BH59:BL59"/>
    <mergeCell ref="AN62:AR62"/>
    <mergeCell ref="BM62:BQ62"/>
    <mergeCell ref="BM61:BQ61"/>
    <mergeCell ref="BM60:BQ60"/>
    <mergeCell ref="BH60:BL60"/>
    <mergeCell ref="Y58:AM58"/>
    <mergeCell ref="AN58:BB58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72:BL72"/>
    <mergeCell ref="BC61:BG61"/>
    <mergeCell ref="BH61:BL61"/>
    <mergeCell ref="A62:B62"/>
    <mergeCell ref="C62:I62"/>
    <mergeCell ref="J62:N62"/>
    <mergeCell ref="O62:X62"/>
    <mergeCell ref="Y62:AC62"/>
    <mergeCell ref="AX61:BB61"/>
    <mergeCell ref="AD62:AH62"/>
    <mergeCell ref="AI62:AM62"/>
    <mergeCell ref="AI66:AM66"/>
    <mergeCell ref="AN66:AR66"/>
    <mergeCell ref="BH67:BL67"/>
    <mergeCell ref="BH68:BL68"/>
    <mergeCell ref="A67:B67"/>
    <mergeCell ref="A73:BL73"/>
    <mergeCell ref="AI63:AM63"/>
    <mergeCell ref="AN63:AR63"/>
    <mergeCell ref="AS63:AW63"/>
    <mergeCell ref="AX63:BB63"/>
    <mergeCell ref="Y64:AC64"/>
    <mergeCell ref="AD64:AH64"/>
    <mergeCell ref="AI64:AM64"/>
    <mergeCell ref="A63:B63"/>
    <mergeCell ref="C63:I63"/>
    <mergeCell ref="J63:N63"/>
    <mergeCell ref="O63:X63"/>
    <mergeCell ref="Y63:AC63"/>
    <mergeCell ref="AD63:AH63"/>
    <mergeCell ref="BH63:BL63"/>
    <mergeCell ref="A65:B65"/>
    <mergeCell ref="J65:N65"/>
    <mergeCell ref="O65:X65"/>
    <mergeCell ref="A64:B64"/>
    <mergeCell ref="C64:I64"/>
    <mergeCell ref="J64:N64"/>
    <mergeCell ref="O64:X64"/>
    <mergeCell ref="AX64:BB64"/>
    <mergeCell ref="AN67:AR67"/>
    <mergeCell ref="BN45:BQ45"/>
    <mergeCell ref="W81:AM81"/>
    <mergeCell ref="AP81:BH81"/>
    <mergeCell ref="A44:B44"/>
    <mergeCell ref="C44:Z44"/>
    <mergeCell ref="A76:V76"/>
    <mergeCell ref="W76:AM76"/>
    <mergeCell ref="AP76:BH76"/>
    <mergeCell ref="A45:B45"/>
    <mergeCell ref="W77:AM77"/>
    <mergeCell ref="AP77:BH77"/>
    <mergeCell ref="A80:V80"/>
    <mergeCell ref="W80:AM80"/>
    <mergeCell ref="AP80:BH80"/>
    <mergeCell ref="AP45:AT45"/>
    <mergeCell ref="C45:Z45"/>
    <mergeCell ref="AA45:AE45"/>
    <mergeCell ref="AL54:AP54"/>
    <mergeCell ref="C65:I65"/>
    <mergeCell ref="BM65:BQ65"/>
    <mergeCell ref="BC65:BG65"/>
    <mergeCell ref="BH65:BL65"/>
    <mergeCell ref="BM67:BQ67"/>
    <mergeCell ref="AI67:AM67"/>
    <mergeCell ref="BM63:BQ63"/>
    <mergeCell ref="BC63:BG63"/>
    <mergeCell ref="AI65:AM65"/>
    <mergeCell ref="AN65:AR65"/>
    <mergeCell ref="AS65:AW65"/>
    <mergeCell ref="AX65:BB65"/>
    <mergeCell ref="BH64:BL64"/>
    <mergeCell ref="AS64:AW64"/>
    <mergeCell ref="BM64:BQ64"/>
    <mergeCell ref="BC64:BG64"/>
    <mergeCell ref="AN64:AR64"/>
    <mergeCell ref="C67:I67"/>
    <mergeCell ref="J67:N67"/>
    <mergeCell ref="O67:X67"/>
    <mergeCell ref="Y67:AC67"/>
    <mergeCell ref="Y65:AC65"/>
    <mergeCell ref="AD65:AH65"/>
    <mergeCell ref="A68:B68"/>
    <mergeCell ref="C68:I68"/>
    <mergeCell ref="J68:N68"/>
    <mergeCell ref="O68:X68"/>
    <mergeCell ref="Y68:AC68"/>
    <mergeCell ref="AD67:AH67"/>
    <mergeCell ref="BC68:BG68"/>
    <mergeCell ref="AI68:AM68"/>
    <mergeCell ref="AN68:AR68"/>
    <mergeCell ref="AS68:AW68"/>
    <mergeCell ref="AS67:AW67"/>
    <mergeCell ref="AX67:BB67"/>
    <mergeCell ref="BC67:BG67"/>
    <mergeCell ref="O69:X69"/>
    <mergeCell ref="AX68:BB68"/>
    <mergeCell ref="AI69:AM69"/>
    <mergeCell ref="AN69:AR69"/>
    <mergeCell ref="AS69:AW69"/>
    <mergeCell ref="AX69:BB69"/>
    <mergeCell ref="BM69:BQ69"/>
    <mergeCell ref="AI70:AM70"/>
    <mergeCell ref="AN70:AR70"/>
    <mergeCell ref="AS70:AW70"/>
    <mergeCell ref="BM70:BQ70"/>
    <mergeCell ref="AX70:BB70"/>
    <mergeCell ref="BC70:BG70"/>
    <mergeCell ref="BH70:BL70"/>
    <mergeCell ref="Y69:AC69"/>
    <mergeCell ref="AD69:AH69"/>
    <mergeCell ref="AS66:AW66"/>
    <mergeCell ref="AX66:BB66"/>
    <mergeCell ref="BC66:BG66"/>
    <mergeCell ref="BH66:BL66"/>
    <mergeCell ref="BM66:BQ66"/>
    <mergeCell ref="A70:B70"/>
    <mergeCell ref="C70:I70"/>
    <mergeCell ref="J70:N70"/>
    <mergeCell ref="O70:X70"/>
    <mergeCell ref="Y70:AC70"/>
    <mergeCell ref="AD70:AH70"/>
    <mergeCell ref="A66:B66"/>
    <mergeCell ref="C66:I66"/>
    <mergeCell ref="J66:N66"/>
    <mergeCell ref="O66:X66"/>
    <mergeCell ref="Y66:AC66"/>
    <mergeCell ref="AD66:AH66"/>
    <mergeCell ref="BM68:BQ68"/>
    <mergeCell ref="BC69:BG69"/>
    <mergeCell ref="BH69:BL69"/>
    <mergeCell ref="AD68:AH68"/>
    <mergeCell ref="A69:B69"/>
    <mergeCell ref="C69:I69"/>
    <mergeCell ref="J69:N69"/>
  </mergeCells>
  <phoneticPr fontId="0" type="noConversion"/>
  <conditionalFormatting sqref="C62:C63 C68:C70">
    <cfRule type="cellIs" dxfId="6" priority="5" stopIfTrue="1" operator="equal">
      <formula>$C61</formula>
    </cfRule>
  </conditionalFormatting>
  <conditionalFormatting sqref="A62:B65 A67:B70">
    <cfRule type="cellIs" dxfId="5" priority="4" stopIfTrue="1" operator="equal">
      <formula>0</formula>
    </cfRule>
  </conditionalFormatting>
  <conditionalFormatting sqref="C64">
    <cfRule type="cellIs" dxfId="4" priority="7" stopIfTrue="1" operator="equal">
      <formula>#REF!</formula>
    </cfRule>
  </conditionalFormatting>
  <conditionalFormatting sqref="C67">
    <cfRule type="cellIs" dxfId="3" priority="9" stopIfTrue="1" operator="equal">
      <formula>#REF!</formula>
    </cfRule>
  </conditionalFormatting>
  <conditionalFormatting sqref="C65">
    <cfRule type="cellIs" dxfId="2" priority="3" stopIfTrue="1" operator="equal">
      <formula>$C64</formula>
    </cfRule>
  </conditionalFormatting>
  <conditionalFormatting sqref="A66:B66">
    <cfRule type="cellIs" dxfId="1" priority="2" stopIfTrue="1" operator="equal">
      <formula>0</formula>
    </cfRule>
  </conditionalFormatting>
  <conditionalFormatting sqref="C66">
    <cfRule type="cellIs" dxfId="0" priority="1" stopIfTrue="1" operator="equal">
      <formula>$C65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КПК0813090</vt:lpstr>
      <vt:lpstr>КПК0813090!Область_печати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2020-02-11T12:40:51Z</dcterms:modified>
</cp:coreProperties>
</file>